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/Users/juanangelperezgalindo/Desktop/DICIEMBRE/"/>
    </mc:Choice>
  </mc:AlternateContent>
  <xr:revisionPtr revIDLastSave="0" documentId="13_ncr:1_{DF362DFF-118A-2C4F-BD5D-C0FFD4E78E95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Page1" sheetId="1" r:id="rId1"/>
  </sheets>
  <definedNames>
    <definedName name="_xlnm.Print_Area" localSheetId="0">Page1!$B$1:$M$82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51" i="1"/>
  <c r="H56" i="1" s="1"/>
  <c r="H24" i="1"/>
  <c r="H42" i="1" l="1"/>
  <c r="H75" i="1" s="1"/>
  <c r="I77" i="1"/>
  <c r="I24" i="1"/>
</calcChain>
</file>

<file path=xl/sharedStrings.xml><?xml version="1.0" encoding="utf-8"?>
<sst xmlns="http://schemas.openxmlformats.org/spreadsheetml/2006/main" count="78" uniqueCount="61">
  <si>
    <t>FOMENTO TURISTICO DE MICHOACAN</t>
  </si>
  <si>
    <t/>
  </si>
  <si>
    <t>Concepto</t>
  </si>
  <si>
    <t>2021</t>
  </si>
  <si>
    <t>2020</t>
  </si>
  <si>
    <t>-</t>
  </si>
  <si>
    <t>FLUJOS DE EFECTIVO DE LAS ACTIVIDADES DE OPERACIÓN</t>
  </si>
  <si>
    <t xml:space="preserve">ORIGEN  </t>
  </si>
  <si>
    <t xml:space="preserve">        IMPUESTOS</t>
  </si>
  <si>
    <t xml:space="preserve">        CUOTAS Y APORTACIONES DE SEGURIDAD SOCIAL</t>
  </si>
  <si>
    <t xml:space="preserve">        CONTRIBUCIONES DE MEJORAS</t>
  </si>
  <si>
    <t xml:space="preserve">        DERECHOS</t>
  </si>
  <si>
    <t xml:space="preserve">        PRODUCTOS</t>
  </si>
  <si>
    <t xml:space="preserve">        APROVECHAMIENTOS</t>
  </si>
  <si>
    <t xml:space="preserve">        INGRESOS POR VENTA DE BIENES Y PRESTACIÓN DE SERVICIOS</t>
  </si>
  <si>
    <t xml:space="preserve">        PARTICIPACIONES, APORTACIONES, CONVENIOS, INCENTIVOS DERIVADOS DE LA COLABORACIÓN FISCAL Y FONDOS DISTINTOS DE APORTACIONES</t>
  </si>
  <si>
    <t xml:space="preserve">        TRANSFERENCIAS, ASIGNACIONES, SUBSIDIOS Y SUBVENCIONES, Y PENSIONES Y JUBILACIONES</t>
  </si>
  <si>
    <t xml:space="preserve">        OTROS ORÍGENES DE OPERACIÓN</t>
  </si>
  <si>
    <t xml:space="preserve">APLICACIÓN  </t>
  </si>
  <si>
    <t xml:space="preserve">        SERVICIOS PERSONALES</t>
  </si>
  <si>
    <t xml:space="preserve">        MATERIALES Y SUMINISTROS</t>
  </si>
  <si>
    <t xml:space="preserve">        SERVICIOS GENERALES</t>
  </si>
  <si>
    <t xml:space="preserve">        TRANSFERENCIAS INTERNAS Y ASIGNACIONES AL SECTOR PÚBLICO</t>
  </si>
  <si>
    <t xml:space="preserve">        TRANSFERENCIAS AL RESTO DEL SECTOR PÚBLICO</t>
  </si>
  <si>
    <t xml:space="preserve">        SUBSIDIOS Y SUBVENCIONES</t>
  </si>
  <si>
    <t xml:space="preserve">        AYUDAS SOCIALES</t>
  </si>
  <si>
    <t xml:space="preserve">        PENSIONES Y JUBILACIONES</t>
  </si>
  <si>
    <t xml:space="preserve">        TRANSFERENCIAS A FIDEICOMISOS, MANDATOS Y CONTRATOS ANÁLOGOS</t>
  </si>
  <si>
    <t xml:space="preserve">        TRANSFERENCIAS A LA SEGURIDAD SOCIAL</t>
  </si>
  <si>
    <t xml:space="preserve">        DONATIVOS</t>
  </si>
  <si>
    <t xml:space="preserve">        TRANSFERENCIAS AL EXTERIOR</t>
  </si>
  <si>
    <t xml:space="preserve">        PARTICIPACIONES</t>
  </si>
  <si>
    <t xml:space="preserve">        APORTACIONES</t>
  </si>
  <si>
    <t xml:space="preserve">        CONVENIOS</t>
  </si>
  <si>
    <t xml:space="preserve">        OTRAS APLICACIONES DE OPERACIÓN</t>
  </si>
  <si>
    <t xml:space="preserve">FLUJOS NETOS DE EFECTIVO POR ACTIVIDADES DE OPERACIÓN  </t>
  </si>
  <si>
    <t>FLUJOS DE EFECTIVO DE LAS ACTIVIDADES DE INVERSIÓN</t>
  </si>
  <si>
    <t xml:space="preserve">        BIENES INMUEBLES, INFRAESTRUCTURA Y CONSTRUCCIONES EN PROCESO</t>
  </si>
  <si>
    <t xml:space="preserve">        BIENES MUEBLES</t>
  </si>
  <si>
    <t xml:space="preserve">        OTROS ORIGENES DE INVERSION</t>
  </si>
  <si>
    <t xml:space="preserve">        OTRAS APLICACIONES DE INVERSIÓN</t>
  </si>
  <si>
    <t xml:space="preserve">FLUJOS NETOS DE EFECTIVO POR ACTIVIDADES DE INVERSIÓN  </t>
  </si>
  <si>
    <t>FLUJO DE EFECTIVO DE LAS ACTIVIDADES DE FINANCIAMIENTO</t>
  </si>
  <si>
    <t xml:space="preserve">        ENDEUDAMIENTO NETO</t>
  </si>
  <si>
    <t xml:space="preserve">        INTERNO</t>
  </si>
  <si>
    <t xml:space="preserve">        EXTERNO</t>
  </si>
  <si>
    <t xml:space="preserve">        OTROS ORIGENES DE FINANCIAMIENTO</t>
  </si>
  <si>
    <t xml:space="preserve">        SERVICIOS DE LA DEUDA</t>
  </si>
  <si>
    <t xml:space="preserve">        OTRAS APLICACIONES DE FINANCIAMIENTO</t>
  </si>
  <si>
    <t xml:space="preserve">FLUJOS NETOS DE EFECTIVO POR ACTIVIDADES DE FINANCIAMIENTO  </t>
  </si>
  <si>
    <t>INCREMENTO/DISMINUCIÓN NETA EN EL EFECTIVO Y EQUIVALENTES AL EFECTIVO</t>
  </si>
  <si>
    <t xml:space="preserve">        EFECTIVO Y EQUIVALENTES AL EFECTIVO AL INICIO DEL EJERCICIO</t>
  </si>
  <si>
    <t xml:space="preserve">        EFECTIVO Y EQUIVALENTES AL EFECTIVO AL FINAL DEL EJERCICIO</t>
  </si>
  <si>
    <t>“Bajo protesta de decir verdad declaramos que los Estados Financieros y sus notas, son razonablemente correctos y son responsabilidad del emisor”.</t>
  </si>
  <si>
    <t>Lic. Edith Berenice Macías Mora</t>
  </si>
  <si>
    <t>Directora General</t>
  </si>
  <si>
    <t>ENDEUDAMIENTO NETO</t>
  </si>
  <si>
    <t>ESTADO DE FLUJOS DE EFECTIVO</t>
  </si>
  <si>
    <t>C. Alejandro Morán Arroniz</t>
  </si>
  <si>
    <t>Subdirector de Administración y Promoción Turística</t>
  </si>
  <si>
    <t xml:space="preserve">DEL 01/01/2021 AL 31/12/2021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</si>
</sst>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;\-&quot;$&quot;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Arial"/>
    </font>
    <font>
      <b/>
      <sz val="10"/>
      <color indexed="8"/>
      <name val="Arial"/>
    </font>
    <font>
      <sz val="6"/>
      <color indexed="8"/>
      <name val="Arial"/>
    </font>
    <font>
      <sz val="7"/>
      <color indexed="8"/>
      <name val="Arial"/>
    </font>
    <font>
      <sz val="8"/>
      <color indexed="8"/>
      <name val="Arial"/>
    </font>
    <font>
      <b/>
      <sz val="8"/>
      <color indexed="8"/>
      <name val="Arial"/>
    </font>
    <font>
      <sz val="7"/>
      <color indexed="9"/>
      <name val="Arial"/>
    </font>
    <font>
      <b/>
      <sz val="7"/>
      <color indexed="8"/>
      <name val="Arial"/>
    </font>
    <font>
      <b/>
      <sz val="8"/>
      <color indexed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DCD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19" fillId="33" borderId="0" xfId="0" applyNumberFormat="1" applyFont="1" applyFill="1" applyBorder="1" applyAlignment="1" applyProtection="1">
      <alignment horizontal="right" wrapText="1"/>
    </xf>
    <xf numFmtId="0" fontId="25" fillId="0" borderId="0" xfId="0" applyNumberFormat="1" applyFont="1" applyFill="1" applyBorder="1" applyAlignment="1" applyProtection="1">
      <alignment horizontal="left" vertical="top" wrapText="1"/>
    </xf>
    <xf numFmtId="7" fontId="25" fillId="0" borderId="0" xfId="0" applyNumberFormat="1" applyFont="1" applyFill="1" applyBorder="1" applyAlignment="1" applyProtection="1">
      <alignment horizontal="right" vertical="top" wrapText="1"/>
    </xf>
    <xf numFmtId="7" fontId="21" fillId="0" borderId="0" xfId="0" applyNumberFormat="1" applyFont="1" applyFill="1" applyBorder="1" applyAlignment="1" applyProtection="1">
      <alignment horizontal="right" vertical="top" wrapText="1"/>
    </xf>
    <xf numFmtId="0" fontId="0" fillId="0" borderId="10" xfId="0" applyBorder="1"/>
    <xf numFmtId="0" fontId="20" fillId="0" borderId="0" xfId="0" applyNumberFormat="1" applyFont="1" applyFill="1" applyBorder="1" applyAlignment="1" applyProtection="1">
      <alignment wrapText="1"/>
    </xf>
    <xf numFmtId="7" fontId="21" fillId="0" borderId="0" xfId="0" applyNumberFormat="1" applyFont="1" applyFill="1" applyBorder="1" applyAlignment="1" applyProtection="1">
      <alignment horizontal="right" vertical="top" wrapText="1"/>
    </xf>
    <xf numFmtId="0" fontId="24" fillId="0" borderId="0" xfId="0" applyNumberFormat="1" applyFont="1" applyFill="1" applyBorder="1" applyAlignment="1" applyProtection="1">
      <alignment horizontal="left" vertical="top" wrapText="1"/>
    </xf>
    <xf numFmtId="0" fontId="23" fillId="0" borderId="0" xfId="0" applyNumberFormat="1" applyFont="1" applyFill="1" applyBorder="1" applyAlignment="1" applyProtection="1">
      <alignment horizontal="left" vertical="top" wrapText="1"/>
    </xf>
    <xf numFmtId="0" fontId="25" fillId="0" borderId="0" xfId="0" applyNumberFormat="1" applyFont="1" applyFill="1" applyBorder="1" applyAlignment="1" applyProtection="1">
      <alignment horizontal="left" vertical="top" wrapText="1"/>
    </xf>
    <xf numFmtId="7" fontId="25" fillId="0" borderId="0" xfId="0" applyNumberFormat="1" applyFont="1" applyFill="1" applyBorder="1" applyAlignment="1" applyProtection="1">
      <alignment horizontal="right" vertical="top" wrapText="1"/>
    </xf>
    <xf numFmtId="0" fontId="21" fillId="0" borderId="0" xfId="0" applyNumberFormat="1" applyFont="1" applyFill="1" applyBorder="1" applyAlignment="1" applyProtection="1">
      <alignment horizontal="left" vertical="top" wrapText="1" indent="3"/>
    </xf>
    <xf numFmtId="7" fontId="21" fillId="0" borderId="0" xfId="0" applyNumberFormat="1" applyFont="1" applyFill="1" applyBorder="1" applyAlignment="1" applyProtection="1">
      <alignment horizontal="right" vertical="top" wrapText="1"/>
    </xf>
    <xf numFmtId="0" fontId="21" fillId="0" borderId="0" xfId="0" applyNumberFormat="1" applyFont="1" applyFill="1" applyBorder="1" applyAlignment="1" applyProtection="1">
      <alignment horizontal="right" wrapText="1"/>
    </xf>
    <xf numFmtId="0" fontId="19" fillId="33" borderId="0" xfId="0" applyNumberFormat="1" applyFont="1" applyFill="1" applyBorder="1" applyAlignment="1" applyProtection="1">
      <alignment horizontal="center" wrapText="1"/>
    </xf>
    <xf numFmtId="0" fontId="19" fillId="33" borderId="0" xfId="0" applyNumberFormat="1" applyFont="1" applyFill="1" applyBorder="1" applyAlignment="1" applyProtection="1">
      <alignment horizontal="right" wrapText="1"/>
    </xf>
    <xf numFmtId="0" fontId="21" fillId="0" borderId="0" xfId="0" applyNumberFormat="1" applyFont="1" applyFill="1" applyBorder="1" applyAlignment="1" applyProtection="1">
      <alignment horizontal="left" vertical="top" wrapText="1"/>
    </xf>
    <xf numFmtId="0" fontId="22" fillId="0" borderId="0" xfId="0" applyNumberFormat="1" applyFont="1" applyFill="1" applyBorder="1" applyAlignment="1" applyProtection="1">
      <alignment horizontal="center" vertical="top" wrapText="1"/>
    </xf>
    <xf numFmtId="0" fontId="16" fillId="0" borderId="0" xfId="0" applyFont="1" applyAlignment="1">
      <alignment horizontal="center"/>
    </xf>
    <xf numFmtId="0" fontId="18" fillId="0" borderId="0" xfId="0" applyNumberFormat="1" applyFont="1" applyFill="1" applyBorder="1" applyAlignment="1" applyProtection="1">
      <alignment horizontal="center" vertical="top" wrapText="1"/>
    </xf>
    <xf numFmtId="0" fontId="26" fillId="0" borderId="0" xfId="0" applyNumberFormat="1" applyFont="1" applyFill="1" applyBorder="1" applyAlignment="1" applyProtection="1">
      <alignment horizontal="center" wrapText="1"/>
    </xf>
    <xf numFmtId="0" fontId="25" fillId="0" borderId="0" xfId="0" applyNumberFormat="1" applyFont="1" applyFill="1" applyBorder="1" applyAlignment="1" applyProtection="1">
      <alignment horizontal="left" vertical="center" wrapText="1"/>
    </xf>
    <xf numFmtId="0" fontId="22" fillId="0" borderId="11" xfId="0" applyNumberFormat="1" applyFont="1" applyFill="1" applyBorder="1" applyAlignment="1" applyProtection="1">
      <alignment horizontal="center" vertical="top" wrapText="1"/>
    </xf>
    <xf numFmtId="0" fontId="0" fillId="0" borderId="12" xfId="0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105104</xdr:colOff>
      <xdr:row>0</xdr:row>
      <xdr:rowOff>341585</xdr:rowOff>
    </xdr:from>
    <xdr:to>
      <xdr:col>3</xdr:col>
      <xdr:colOff>420413</xdr:colOff>
      <xdr:row>4</xdr:row>
      <xdr:rowOff>31939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1E54C60-2CB2-430C-92D9-30D62F39B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04" y="341585"/>
          <a:ext cx="1195550" cy="603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90"/>
  <sheetViews>
    <sheetView tabSelected="1" zoomScale="145" zoomScaleNormal="145" workbookViewId="0">
      <selection activeCell="B12" sqref="B12:G12"/>
    </sheetView>
  </sheetViews>
  <sheetFormatPr baseColWidth="10" defaultRowHeight="15" x14ac:dyDescent="0.2"/>
  <cols>
    <col min="1" max="1" width="5.83203125" customWidth="1"/>
    <col min="2" max="2" width="7.83203125" customWidth="1"/>
    <col min="3" max="3" width="5.33203125" customWidth="1"/>
    <col min="4" max="4" width="15.6640625" customWidth="1"/>
    <col min="5" max="5" width="11.6640625" customWidth="1"/>
    <col min="6" max="6" width="14.5" customWidth="1"/>
    <col min="7" max="7" width="9.1640625" customWidth="1"/>
    <col min="8" max="8" width="14.5" customWidth="1"/>
    <col min="9" max="9" width="7.83203125" customWidth="1"/>
    <col min="10" max="10" width="5.33203125" customWidth="1"/>
    <col min="11" max="11" width="2.5" customWidth="1"/>
    <col min="12" max="12" width="3.83203125" customWidth="1"/>
  </cols>
  <sheetData>
    <row r="1" spans="2:12" ht="31" customHeight="1" x14ac:dyDescent="0.2"/>
    <row r="2" spans="2:12" ht="14.25" customHeight="1" x14ac:dyDescent="0.2">
      <c r="C2" s="20" t="s">
        <v>0</v>
      </c>
      <c r="D2" s="20"/>
      <c r="E2" s="20"/>
      <c r="F2" s="20"/>
      <c r="G2" s="20"/>
      <c r="H2" s="20"/>
      <c r="I2" s="20"/>
      <c r="J2" s="20"/>
    </row>
    <row r="3" spans="2:12" ht="13.5" customHeight="1" x14ac:dyDescent="0.2">
      <c r="C3" s="19" t="s">
        <v>57</v>
      </c>
      <c r="D3" s="19"/>
      <c r="E3" s="19"/>
      <c r="F3" s="19"/>
      <c r="G3" s="19"/>
      <c r="H3" s="19"/>
      <c r="I3" s="19"/>
      <c r="J3" s="19"/>
    </row>
    <row r="4" spans="2:12" ht="13.5" customHeight="1" x14ac:dyDescent="0.2">
      <c r="B4" s="6"/>
      <c r="C4" s="21" t="s">
        <v>60</v>
      </c>
      <c r="D4" s="21"/>
      <c r="E4" s="21"/>
      <c r="F4" s="21"/>
      <c r="G4" s="21"/>
      <c r="H4" s="21"/>
      <c r="I4" s="21"/>
      <c r="J4" s="21"/>
      <c r="K4" s="14"/>
      <c r="L4" s="14"/>
    </row>
    <row r="5" spans="2:12" ht="13.75" customHeight="1" x14ac:dyDescent="0.2"/>
    <row r="6" spans="2:12" ht="14.25" customHeight="1" x14ac:dyDescent="0.2">
      <c r="B6" s="15" t="s">
        <v>2</v>
      </c>
      <c r="C6" s="15"/>
      <c r="D6" s="15"/>
      <c r="E6" s="15"/>
      <c r="F6" s="15"/>
      <c r="G6" s="15"/>
      <c r="H6" s="1" t="s">
        <v>3</v>
      </c>
      <c r="I6" s="16" t="s">
        <v>4</v>
      </c>
      <c r="J6" s="16"/>
      <c r="K6" s="16"/>
      <c r="L6" s="16"/>
    </row>
    <row r="7" spans="2:12" ht="9.5" customHeight="1" x14ac:dyDescent="0.2">
      <c r="B7" s="8" t="s">
        <v>5</v>
      </c>
      <c r="C7" s="8"/>
    </row>
    <row r="8" spans="2:12" ht="10.75" customHeight="1" x14ac:dyDescent="0.2">
      <c r="B8" s="9" t="s">
        <v>6</v>
      </c>
      <c r="C8" s="9"/>
      <c r="D8" s="9"/>
      <c r="E8" s="9"/>
      <c r="F8" s="9"/>
      <c r="G8" s="9"/>
    </row>
    <row r="9" spans="2:12" ht="10" customHeight="1" x14ac:dyDescent="0.2">
      <c r="B9" s="10" t="s">
        <v>7</v>
      </c>
      <c r="C9" s="10"/>
      <c r="D9" s="10"/>
      <c r="E9" s="10"/>
      <c r="F9" s="10"/>
      <c r="G9" s="10"/>
      <c r="H9" s="3">
        <f>+H18+H23</f>
        <v>6528305.5999999996</v>
      </c>
      <c r="I9" s="11">
        <v>3487664</v>
      </c>
      <c r="J9" s="11"/>
      <c r="K9" s="11"/>
      <c r="L9" s="11"/>
    </row>
    <row r="10" spans="2:12" ht="7.75" customHeight="1" x14ac:dyDescent="0.2">
      <c r="B10" s="10"/>
      <c r="C10" s="10"/>
      <c r="D10" s="10"/>
      <c r="E10" s="10"/>
      <c r="F10" s="10"/>
      <c r="G10" s="10"/>
    </row>
    <row r="11" spans="2:12" ht="13" customHeight="1" x14ac:dyDescent="0.2">
      <c r="B11" s="12" t="s">
        <v>56</v>
      </c>
      <c r="C11" s="12"/>
      <c r="D11" s="12"/>
      <c r="E11" s="12"/>
      <c r="F11" s="12"/>
      <c r="G11" s="12"/>
      <c r="H11" s="7">
        <v>0</v>
      </c>
      <c r="I11" s="13">
        <v>0</v>
      </c>
      <c r="J11" s="13"/>
      <c r="K11" s="13"/>
      <c r="L11" s="13"/>
    </row>
    <row r="12" spans="2:12" ht="13" customHeight="1" x14ac:dyDescent="0.2">
      <c r="B12" s="17" t="s">
        <v>8</v>
      </c>
      <c r="C12" s="17"/>
      <c r="D12" s="17"/>
      <c r="E12" s="17"/>
      <c r="F12" s="17"/>
      <c r="G12" s="17"/>
      <c r="H12" s="7">
        <v>0</v>
      </c>
      <c r="I12" s="13">
        <v>0</v>
      </c>
      <c r="J12" s="13"/>
      <c r="K12" s="13"/>
      <c r="L12" s="13"/>
    </row>
    <row r="13" spans="2:12" ht="13" customHeight="1" x14ac:dyDescent="0.2">
      <c r="B13" s="17" t="s">
        <v>9</v>
      </c>
      <c r="C13" s="17"/>
      <c r="D13" s="17"/>
      <c r="E13" s="17"/>
      <c r="F13" s="17"/>
      <c r="G13" s="17"/>
      <c r="H13" s="7">
        <v>0</v>
      </c>
      <c r="I13" s="13">
        <v>0</v>
      </c>
      <c r="J13" s="13"/>
      <c r="K13" s="13"/>
      <c r="L13" s="13"/>
    </row>
    <row r="14" spans="2:12" ht="13" customHeight="1" x14ac:dyDescent="0.2">
      <c r="B14" s="17" t="s">
        <v>10</v>
      </c>
      <c r="C14" s="17"/>
      <c r="D14" s="17"/>
      <c r="E14" s="17"/>
      <c r="F14" s="17"/>
      <c r="G14" s="17"/>
      <c r="H14" s="7">
        <v>0</v>
      </c>
      <c r="I14" s="13">
        <v>0</v>
      </c>
      <c r="J14" s="13"/>
      <c r="K14" s="13"/>
      <c r="L14" s="13"/>
    </row>
    <row r="15" spans="2:12" ht="13" customHeight="1" x14ac:dyDescent="0.2">
      <c r="B15" s="17" t="s">
        <v>11</v>
      </c>
      <c r="C15" s="17"/>
      <c r="D15" s="17"/>
      <c r="E15" s="17"/>
      <c r="F15" s="17"/>
      <c r="G15" s="17"/>
      <c r="H15" s="7">
        <v>0</v>
      </c>
      <c r="I15" s="13">
        <v>0</v>
      </c>
      <c r="J15" s="13"/>
      <c r="K15" s="13"/>
      <c r="L15" s="13"/>
    </row>
    <row r="16" spans="2:12" ht="13" customHeight="1" x14ac:dyDescent="0.2">
      <c r="B16" s="17" t="s">
        <v>12</v>
      </c>
      <c r="C16" s="17"/>
      <c r="D16" s="17"/>
      <c r="E16" s="17"/>
      <c r="F16" s="17"/>
      <c r="G16" s="17"/>
      <c r="H16" s="7">
        <v>0</v>
      </c>
      <c r="I16" s="13">
        <v>0</v>
      </c>
      <c r="J16" s="13"/>
      <c r="K16" s="13"/>
      <c r="L16" s="13"/>
    </row>
    <row r="17" spans="2:12" ht="13" customHeight="1" x14ac:dyDescent="0.2">
      <c r="B17" s="17" t="s">
        <v>13</v>
      </c>
      <c r="C17" s="17"/>
      <c r="D17" s="17"/>
      <c r="E17" s="17"/>
      <c r="F17" s="17"/>
      <c r="G17" s="17"/>
      <c r="H17" s="7">
        <v>0</v>
      </c>
      <c r="I17" s="13">
        <v>0</v>
      </c>
      <c r="J17" s="13"/>
      <c r="K17" s="13"/>
      <c r="L17" s="13"/>
    </row>
    <row r="18" spans="2:12" ht="13" customHeight="1" x14ac:dyDescent="0.2">
      <c r="B18" s="17" t="s">
        <v>14</v>
      </c>
      <c r="C18" s="17"/>
      <c r="D18" s="17"/>
      <c r="E18" s="17"/>
      <c r="F18" s="17"/>
      <c r="G18" s="17"/>
      <c r="H18" s="7">
        <v>6527990.1399999997</v>
      </c>
      <c r="I18" s="13">
        <v>3487664</v>
      </c>
      <c r="J18" s="13"/>
      <c r="K18" s="13"/>
      <c r="L18" s="13"/>
    </row>
    <row r="19" spans="2:12" ht="10.5" customHeight="1" x14ac:dyDescent="0.2">
      <c r="B19" s="17" t="s">
        <v>15</v>
      </c>
      <c r="C19" s="17"/>
      <c r="D19" s="17"/>
      <c r="E19" s="17"/>
      <c r="F19" s="17"/>
      <c r="G19" s="17"/>
      <c r="H19" s="4">
        <v>0</v>
      </c>
      <c r="I19" s="13">
        <v>0</v>
      </c>
      <c r="J19" s="13"/>
      <c r="K19" s="13"/>
      <c r="L19" s="13"/>
    </row>
    <row r="20" spans="2:12" ht="18" customHeight="1" x14ac:dyDescent="0.2">
      <c r="B20" s="17"/>
      <c r="C20" s="17"/>
      <c r="D20" s="17"/>
      <c r="E20" s="17"/>
      <c r="F20" s="17"/>
      <c r="G20" s="17"/>
    </row>
    <row r="21" spans="2:12" ht="10" customHeight="1" x14ac:dyDescent="0.2">
      <c r="B21" s="17" t="s">
        <v>16</v>
      </c>
      <c r="C21" s="17"/>
      <c r="D21" s="17"/>
      <c r="E21" s="17"/>
      <c r="F21" s="17"/>
      <c r="G21" s="17"/>
      <c r="H21" s="4">
        <v>0</v>
      </c>
      <c r="I21" s="13">
        <v>0</v>
      </c>
      <c r="J21" s="13"/>
      <c r="K21" s="13"/>
      <c r="L21" s="13"/>
    </row>
    <row r="22" spans="2:12" ht="13" customHeight="1" x14ac:dyDescent="0.2">
      <c r="B22" s="17"/>
      <c r="C22" s="17"/>
      <c r="D22" s="17"/>
      <c r="E22" s="17"/>
      <c r="F22" s="17"/>
      <c r="G22" s="17"/>
    </row>
    <row r="23" spans="2:12" ht="17" customHeight="1" x14ac:dyDescent="0.2">
      <c r="B23" s="17" t="s">
        <v>17</v>
      </c>
      <c r="C23" s="17"/>
      <c r="D23" s="17"/>
      <c r="E23" s="17"/>
      <c r="F23" s="17"/>
      <c r="G23" s="17"/>
      <c r="H23" s="4">
        <v>315.45999999999998</v>
      </c>
      <c r="I23" s="13">
        <v>0</v>
      </c>
      <c r="J23" s="13"/>
      <c r="K23" s="13"/>
      <c r="L23" s="13"/>
    </row>
    <row r="24" spans="2:12" ht="10.5" customHeight="1" x14ac:dyDescent="0.2">
      <c r="B24" s="10" t="s">
        <v>18</v>
      </c>
      <c r="C24" s="10"/>
      <c r="D24" s="10"/>
      <c r="E24" s="10"/>
      <c r="F24" s="10"/>
      <c r="G24" s="10"/>
      <c r="H24" s="3">
        <f>+H26+H27+H28+H41</f>
        <v>6255430.330000001</v>
      </c>
      <c r="I24" s="11">
        <f>+I26+I27+I28</f>
        <v>3576967</v>
      </c>
      <c r="J24" s="11"/>
      <c r="K24" s="11"/>
      <c r="L24" s="11"/>
    </row>
    <row r="25" spans="2:12" ht="7.75" customHeight="1" x14ac:dyDescent="0.2">
      <c r="B25" s="10"/>
      <c r="C25" s="10"/>
      <c r="D25" s="10"/>
      <c r="E25" s="10"/>
      <c r="F25" s="10"/>
      <c r="G25" s="10"/>
    </row>
    <row r="26" spans="2:12" ht="14" customHeight="1" x14ac:dyDescent="0.2">
      <c r="B26" s="17" t="s">
        <v>19</v>
      </c>
      <c r="C26" s="17"/>
      <c r="D26" s="17"/>
      <c r="E26" s="17"/>
      <c r="F26" s="17"/>
      <c r="G26" s="17"/>
      <c r="H26" s="4">
        <v>4091118.24</v>
      </c>
      <c r="I26" s="13">
        <v>2884174</v>
      </c>
      <c r="J26" s="13"/>
      <c r="K26" s="13"/>
      <c r="L26" s="13"/>
    </row>
    <row r="27" spans="2:12" ht="13" customHeight="1" x14ac:dyDescent="0.2">
      <c r="B27" s="17" t="s">
        <v>20</v>
      </c>
      <c r="C27" s="17"/>
      <c r="D27" s="17"/>
      <c r="E27" s="17"/>
      <c r="F27" s="17"/>
      <c r="G27" s="17"/>
      <c r="H27" s="4">
        <v>859025.73</v>
      </c>
      <c r="I27" s="13">
        <v>307887</v>
      </c>
      <c r="J27" s="13"/>
      <c r="K27" s="13"/>
      <c r="L27" s="13"/>
    </row>
    <row r="28" spans="2:12" ht="13" customHeight="1" x14ac:dyDescent="0.2">
      <c r="B28" s="17" t="s">
        <v>21</v>
      </c>
      <c r="C28" s="17"/>
      <c r="D28" s="17"/>
      <c r="E28" s="17"/>
      <c r="F28" s="17"/>
      <c r="G28" s="17"/>
      <c r="H28" s="4">
        <v>1305286.3600000001</v>
      </c>
      <c r="I28" s="13">
        <v>384906</v>
      </c>
      <c r="J28" s="13"/>
      <c r="K28" s="13"/>
      <c r="L28" s="13"/>
    </row>
    <row r="29" spans="2:12" ht="13" customHeight="1" x14ac:dyDescent="0.2">
      <c r="B29" s="17" t="s">
        <v>22</v>
      </c>
      <c r="C29" s="17"/>
      <c r="D29" s="17"/>
      <c r="E29" s="17"/>
      <c r="F29" s="17"/>
      <c r="G29" s="17"/>
      <c r="H29" s="7">
        <v>0</v>
      </c>
      <c r="I29" s="13">
        <v>0</v>
      </c>
      <c r="J29" s="13"/>
      <c r="K29" s="13"/>
      <c r="L29" s="13"/>
    </row>
    <row r="30" spans="2:12" ht="13" customHeight="1" x14ac:dyDescent="0.2">
      <c r="B30" s="17" t="s">
        <v>23</v>
      </c>
      <c r="C30" s="17"/>
      <c r="D30" s="17"/>
      <c r="E30" s="17"/>
      <c r="F30" s="17"/>
      <c r="G30" s="17"/>
      <c r="H30" s="7">
        <v>0</v>
      </c>
      <c r="I30" s="13">
        <v>0</v>
      </c>
      <c r="J30" s="13"/>
      <c r="K30" s="13"/>
      <c r="L30" s="13"/>
    </row>
    <row r="31" spans="2:12" ht="13" customHeight="1" x14ac:dyDescent="0.2">
      <c r="B31" s="17" t="s">
        <v>24</v>
      </c>
      <c r="C31" s="17"/>
      <c r="D31" s="17"/>
      <c r="E31" s="17"/>
      <c r="F31" s="17"/>
      <c r="G31" s="17"/>
      <c r="H31" s="7">
        <v>0</v>
      </c>
      <c r="I31" s="13">
        <v>0</v>
      </c>
      <c r="J31" s="13"/>
      <c r="K31" s="13"/>
      <c r="L31" s="13"/>
    </row>
    <row r="32" spans="2:12" ht="13" customHeight="1" x14ac:dyDescent="0.2">
      <c r="B32" s="17" t="s">
        <v>25</v>
      </c>
      <c r="C32" s="17"/>
      <c r="D32" s="17"/>
      <c r="E32" s="17"/>
      <c r="F32" s="17"/>
      <c r="G32" s="17"/>
      <c r="H32" s="7">
        <v>0</v>
      </c>
      <c r="I32" s="13">
        <v>0</v>
      </c>
      <c r="J32" s="13"/>
      <c r="K32" s="13"/>
      <c r="L32" s="13"/>
    </row>
    <row r="33" spans="2:12" ht="13" customHeight="1" x14ac:dyDescent="0.2">
      <c r="B33" s="17" t="s">
        <v>26</v>
      </c>
      <c r="C33" s="17"/>
      <c r="D33" s="17"/>
      <c r="E33" s="17"/>
      <c r="F33" s="17"/>
      <c r="G33" s="17"/>
      <c r="H33" s="7">
        <v>0</v>
      </c>
      <c r="I33" s="13">
        <v>0</v>
      </c>
      <c r="J33" s="13"/>
      <c r="K33" s="13"/>
      <c r="L33" s="13"/>
    </row>
    <row r="34" spans="2:12" ht="13" customHeight="1" x14ac:dyDescent="0.2">
      <c r="B34" s="17" t="s">
        <v>27</v>
      </c>
      <c r="C34" s="17"/>
      <c r="D34" s="17"/>
      <c r="E34" s="17"/>
      <c r="F34" s="17"/>
      <c r="G34" s="17"/>
      <c r="H34" s="7">
        <v>0</v>
      </c>
      <c r="I34" s="13">
        <v>0</v>
      </c>
      <c r="J34" s="13"/>
      <c r="K34" s="13"/>
      <c r="L34" s="13"/>
    </row>
    <row r="35" spans="2:12" ht="13" customHeight="1" x14ac:dyDescent="0.2">
      <c r="B35" s="17" t="s">
        <v>28</v>
      </c>
      <c r="C35" s="17"/>
      <c r="D35" s="17"/>
      <c r="E35" s="17"/>
      <c r="F35" s="17"/>
      <c r="G35" s="17"/>
      <c r="H35" s="7">
        <v>0</v>
      </c>
      <c r="I35" s="13">
        <v>0</v>
      </c>
      <c r="J35" s="13"/>
      <c r="K35" s="13"/>
      <c r="L35" s="13"/>
    </row>
    <row r="36" spans="2:12" ht="13" customHeight="1" x14ac:dyDescent="0.2">
      <c r="B36" s="17" t="s">
        <v>29</v>
      </c>
      <c r="C36" s="17"/>
      <c r="D36" s="17"/>
      <c r="E36" s="17"/>
      <c r="F36" s="17"/>
      <c r="G36" s="17"/>
      <c r="H36" s="7">
        <v>0</v>
      </c>
      <c r="I36" s="13">
        <v>0</v>
      </c>
      <c r="J36" s="13"/>
      <c r="K36" s="13"/>
      <c r="L36" s="13"/>
    </row>
    <row r="37" spans="2:12" ht="13" customHeight="1" x14ac:dyDescent="0.2">
      <c r="B37" s="17" t="s">
        <v>30</v>
      </c>
      <c r="C37" s="17"/>
      <c r="D37" s="17"/>
      <c r="E37" s="17"/>
      <c r="F37" s="17"/>
      <c r="G37" s="17"/>
      <c r="H37" s="7">
        <v>0</v>
      </c>
      <c r="I37" s="13">
        <v>0</v>
      </c>
      <c r="J37" s="13"/>
      <c r="K37" s="13"/>
      <c r="L37" s="13"/>
    </row>
    <row r="38" spans="2:12" ht="13" customHeight="1" x14ac:dyDescent="0.2">
      <c r="B38" s="17" t="s">
        <v>31</v>
      </c>
      <c r="C38" s="17"/>
      <c r="D38" s="17"/>
      <c r="E38" s="17"/>
      <c r="F38" s="17"/>
      <c r="G38" s="17"/>
      <c r="H38" s="7">
        <v>0</v>
      </c>
      <c r="I38" s="13">
        <v>0</v>
      </c>
      <c r="J38" s="13"/>
      <c r="K38" s="13"/>
      <c r="L38" s="13"/>
    </row>
    <row r="39" spans="2:12" ht="13" customHeight="1" x14ac:dyDescent="0.2">
      <c r="B39" s="17" t="s">
        <v>32</v>
      </c>
      <c r="C39" s="17"/>
      <c r="D39" s="17"/>
      <c r="E39" s="17"/>
      <c r="F39" s="17"/>
      <c r="G39" s="17"/>
      <c r="H39" s="7">
        <v>0</v>
      </c>
      <c r="I39" s="13">
        <v>0</v>
      </c>
      <c r="J39" s="13"/>
      <c r="K39" s="13"/>
      <c r="L39" s="13"/>
    </row>
    <row r="40" spans="2:12" ht="13" customHeight="1" x14ac:dyDescent="0.2">
      <c r="B40" s="17" t="s">
        <v>33</v>
      </c>
      <c r="C40" s="17"/>
      <c r="D40" s="17"/>
      <c r="E40" s="17"/>
      <c r="F40" s="17"/>
      <c r="G40" s="17"/>
      <c r="H40" s="7">
        <v>0</v>
      </c>
      <c r="I40" s="13">
        <v>0</v>
      </c>
      <c r="J40" s="13"/>
      <c r="K40" s="13"/>
      <c r="L40" s="13"/>
    </row>
    <row r="41" spans="2:12" ht="13" customHeight="1" x14ac:dyDescent="0.2">
      <c r="B41" s="17" t="s">
        <v>34</v>
      </c>
      <c r="C41" s="17"/>
      <c r="D41" s="17"/>
      <c r="E41" s="17"/>
      <c r="F41" s="17"/>
      <c r="G41" s="17"/>
      <c r="H41" s="7">
        <v>0</v>
      </c>
      <c r="I41" s="13">
        <v>0</v>
      </c>
      <c r="J41" s="13"/>
      <c r="K41" s="13"/>
      <c r="L41" s="13"/>
    </row>
    <row r="42" spans="2:12" ht="10.5" customHeight="1" x14ac:dyDescent="0.2">
      <c r="B42" s="10" t="s">
        <v>35</v>
      </c>
      <c r="C42" s="10"/>
      <c r="D42" s="10"/>
      <c r="E42" s="10"/>
      <c r="F42" s="10"/>
      <c r="G42" s="10"/>
      <c r="H42" s="3">
        <f>+H9-H24</f>
        <v>272875.26999999862</v>
      </c>
      <c r="I42" s="11">
        <v>-89302</v>
      </c>
      <c r="J42" s="11"/>
      <c r="K42" s="11"/>
      <c r="L42" s="11"/>
    </row>
    <row r="43" spans="2:12" ht="7.75" customHeight="1" x14ac:dyDescent="0.2">
      <c r="B43" s="10"/>
      <c r="C43" s="10"/>
      <c r="D43" s="10"/>
      <c r="E43" s="10"/>
      <c r="F43" s="10"/>
      <c r="G43" s="10"/>
    </row>
    <row r="44" spans="2:12" ht="9.5" customHeight="1" x14ac:dyDescent="0.2">
      <c r="B44" s="8" t="s">
        <v>5</v>
      </c>
      <c r="C44" s="8"/>
    </row>
    <row r="45" spans="2:12" ht="10.75" customHeight="1" x14ac:dyDescent="0.2">
      <c r="B45" s="9" t="s">
        <v>36</v>
      </c>
      <c r="C45" s="9"/>
      <c r="D45" s="9"/>
      <c r="E45" s="9"/>
      <c r="F45" s="9"/>
      <c r="G45" s="9"/>
    </row>
    <row r="46" spans="2:12" ht="10" customHeight="1" x14ac:dyDescent="0.2">
      <c r="B46" s="10" t="s">
        <v>7</v>
      </c>
      <c r="C46" s="10"/>
      <c r="D46" s="10"/>
      <c r="E46" s="10"/>
      <c r="F46" s="10"/>
      <c r="G46" s="10"/>
      <c r="H46" s="3">
        <v>0</v>
      </c>
      <c r="I46" s="11">
        <v>0</v>
      </c>
      <c r="J46" s="11"/>
      <c r="K46" s="11"/>
      <c r="L46" s="11"/>
    </row>
    <row r="47" spans="2:12" ht="7.75" customHeight="1" x14ac:dyDescent="0.2">
      <c r="B47" s="10"/>
      <c r="C47" s="10"/>
      <c r="D47" s="10"/>
      <c r="E47" s="10"/>
      <c r="F47" s="10"/>
      <c r="G47" s="10"/>
    </row>
    <row r="48" spans="2:12" ht="13" customHeight="1" x14ac:dyDescent="0.2">
      <c r="B48" s="17" t="s">
        <v>37</v>
      </c>
      <c r="C48" s="17"/>
      <c r="D48" s="17"/>
      <c r="E48" s="17"/>
      <c r="F48" s="17"/>
      <c r="G48" s="17"/>
      <c r="H48" s="7">
        <v>0</v>
      </c>
      <c r="I48" s="13">
        <v>0</v>
      </c>
      <c r="J48" s="13"/>
      <c r="K48" s="13"/>
      <c r="L48" s="13"/>
    </row>
    <row r="49" spans="2:12" ht="13" customHeight="1" x14ac:dyDescent="0.2">
      <c r="B49" s="17" t="s">
        <v>38</v>
      </c>
      <c r="C49" s="17"/>
      <c r="D49" s="17"/>
      <c r="E49" s="17"/>
      <c r="F49" s="17"/>
      <c r="G49" s="17"/>
      <c r="H49" s="7">
        <v>0</v>
      </c>
      <c r="I49" s="13">
        <v>0</v>
      </c>
      <c r="J49" s="13"/>
      <c r="K49" s="13"/>
      <c r="L49" s="13"/>
    </row>
    <row r="50" spans="2:12" ht="13" customHeight="1" x14ac:dyDescent="0.2">
      <c r="B50" s="17" t="s">
        <v>39</v>
      </c>
      <c r="C50" s="17"/>
      <c r="D50" s="17"/>
      <c r="E50" s="17"/>
      <c r="F50" s="17"/>
      <c r="G50" s="17"/>
      <c r="H50" s="7">
        <v>0</v>
      </c>
      <c r="I50" s="13">
        <v>0</v>
      </c>
      <c r="J50" s="13"/>
      <c r="K50" s="13"/>
      <c r="L50" s="13"/>
    </row>
    <row r="51" spans="2:12" ht="10.5" customHeight="1" x14ac:dyDescent="0.2">
      <c r="B51" s="10" t="s">
        <v>18</v>
      </c>
      <c r="C51" s="10"/>
      <c r="D51" s="10"/>
      <c r="E51" s="10"/>
      <c r="F51" s="10"/>
      <c r="G51" s="10"/>
      <c r="H51" s="3">
        <f>+H54</f>
        <v>105830</v>
      </c>
      <c r="I51" s="11">
        <v>0</v>
      </c>
      <c r="J51" s="11"/>
      <c r="K51" s="11"/>
      <c r="L51" s="11"/>
    </row>
    <row r="52" spans="2:12" ht="7.75" customHeight="1" x14ac:dyDescent="0.2">
      <c r="B52" s="10"/>
      <c r="C52" s="10"/>
      <c r="D52" s="10"/>
      <c r="E52" s="10"/>
      <c r="F52" s="10"/>
      <c r="G52" s="10"/>
    </row>
    <row r="53" spans="2:12" ht="13" customHeight="1" x14ac:dyDescent="0.2">
      <c r="B53" s="17" t="s">
        <v>37</v>
      </c>
      <c r="C53" s="17"/>
      <c r="D53" s="17"/>
      <c r="E53" s="17"/>
      <c r="F53" s="17"/>
      <c r="G53" s="17"/>
      <c r="H53" s="7">
        <v>0</v>
      </c>
      <c r="I53" s="13">
        <v>0</v>
      </c>
      <c r="J53" s="13"/>
      <c r="K53" s="13"/>
      <c r="L53" s="13"/>
    </row>
    <row r="54" spans="2:12" ht="13" customHeight="1" x14ac:dyDescent="0.2">
      <c r="B54" s="17" t="s">
        <v>38</v>
      </c>
      <c r="C54" s="17"/>
      <c r="D54" s="17"/>
      <c r="E54" s="17"/>
      <c r="F54" s="17"/>
      <c r="G54" s="17"/>
      <c r="H54" s="7">
        <v>105830</v>
      </c>
      <c r="I54" s="13">
        <v>0</v>
      </c>
      <c r="J54" s="13"/>
      <c r="K54" s="13"/>
      <c r="L54" s="13"/>
    </row>
    <row r="55" spans="2:12" ht="13" customHeight="1" x14ac:dyDescent="0.2">
      <c r="B55" s="17" t="s">
        <v>40</v>
      </c>
      <c r="C55" s="17"/>
      <c r="D55" s="17"/>
      <c r="E55" s="17"/>
      <c r="F55" s="17"/>
      <c r="G55" s="17"/>
      <c r="H55" s="7">
        <v>0</v>
      </c>
      <c r="I55" s="13">
        <v>0</v>
      </c>
      <c r="J55" s="13"/>
      <c r="K55" s="13"/>
      <c r="L55" s="13"/>
    </row>
    <row r="56" spans="2:12" ht="10.5" customHeight="1" x14ac:dyDescent="0.2">
      <c r="B56" s="10" t="s">
        <v>41</v>
      </c>
      <c r="C56" s="10"/>
      <c r="D56" s="10"/>
      <c r="E56" s="10"/>
      <c r="F56" s="10"/>
      <c r="G56" s="10"/>
      <c r="H56" s="3">
        <f>+H46-H51</f>
        <v>-105830</v>
      </c>
      <c r="I56" s="11">
        <v>0</v>
      </c>
      <c r="J56" s="11"/>
      <c r="K56" s="11"/>
      <c r="L56" s="11"/>
    </row>
    <row r="57" spans="2:12" ht="7.75" customHeight="1" x14ac:dyDescent="0.2">
      <c r="B57" s="10"/>
      <c r="C57" s="10"/>
      <c r="D57" s="10"/>
      <c r="E57" s="10"/>
      <c r="F57" s="10"/>
      <c r="G57" s="10"/>
    </row>
    <row r="58" spans="2:12" ht="9.5" customHeight="1" x14ac:dyDescent="0.2">
      <c r="B58" s="8" t="s">
        <v>5</v>
      </c>
      <c r="C58" s="8"/>
    </row>
    <row r="59" spans="2:12" ht="10.75" customHeight="1" x14ac:dyDescent="0.2">
      <c r="B59" s="9" t="s">
        <v>42</v>
      </c>
      <c r="C59" s="9"/>
      <c r="D59" s="9"/>
      <c r="E59" s="9"/>
      <c r="F59" s="9"/>
      <c r="G59" s="9"/>
    </row>
    <row r="60" spans="2:12" ht="10" customHeight="1" x14ac:dyDescent="0.2">
      <c r="B60" s="10" t="s">
        <v>7</v>
      </c>
      <c r="C60" s="10"/>
      <c r="D60" s="10"/>
      <c r="E60" s="10"/>
      <c r="F60" s="10"/>
      <c r="G60" s="10"/>
      <c r="H60" s="3">
        <v>0</v>
      </c>
      <c r="I60" s="11">
        <v>0</v>
      </c>
      <c r="J60" s="11"/>
      <c r="K60" s="11"/>
      <c r="L60" s="11"/>
    </row>
    <row r="61" spans="2:12" ht="7.75" customHeight="1" x14ac:dyDescent="0.2">
      <c r="B61" s="10"/>
      <c r="C61" s="10"/>
      <c r="D61" s="10"/>
      <c r="E61" s="10"/>
      <c r="F61" s="10"/>
      <c r="G61" s="10"/>
    </row>
    <row r="62" spans="2:12" ht="13" customHeight="1" x14ac:dyDescent="0.2">
      <c r="B62" s="17" t="s">
        <v>43</v>
      </c>
      <c r="C62" s="17"/>
      <c r="D62" s="17"/>
      <c r="E62" s="17"/>
      <c r="F62" s="17"/>
      <c r="G62" s="17"/>
      <c r="H62" s="7">
        <v>0</v>
      </c>
      <c r="I62" s="13">
        <v>0</v>
      </c>
      <c r="J62" s="13"/>
      <c r="K62" s="13"/>
      <c r="L62" s="13"/>
    </row>
    <row r="63" spans="2:12" ht="13" customHeight="1" x14ac:dyDescent="0.2">
      <c r="B63" s="17" t="s">
        <v>44</v>
      </c>
      <c r="C63" s="17"/>
      <c r="D63" s="17"/>
      <c r="E63" s="17"/>
      <c r="F63" s="17"/>
      <c r="G63" s="17"/>
      <c r="H63" s="7">
        <v>0</v>
      </c>
      <c r="I63" s="13">
        <v>0</v>
      </c>
      <c r="J63" s="13"/>
      <c r="K63" s="13"/>
      <c r="L63" s="13"/>
    </row>
    <row r="64" spans="2:12" ht="13" customHeight="1" x14ac:dyDescent="0.2">
      <c r="B64" s="17" t="s">
        <v>45</v>
      </c>
      <c r="C64" s="17"/>
      <c r="D64" s="17"/>
      <c r="E64" s="17"/>
      <c r="F64" s="17"/>
      <c r="G64" s="17"/>
      <c r="H64" s="7">
        <v>0</v>
      </c>
      <c r="I64" s="13">
        <v>0</v>
      </c>
      <c r="J64" s="13"/>
      <c r="K64" s="13"/>
      <c r="L64" s="13"/>
    </row>
    <row r="65" spans="2:12" ht="13" customHeight="1" x14ac:dyDescent="0.2">
      <c r="B65" s="17" t="s">
        <v>46</v>
      </c>
      <c r="C65" s="17"/>
      <c r="D65" s="17"/>
      <c r="E65" s="17"/>
      <c r="F65" s="17"/>
      <c r="G65" s="17"/>
      <c r="H65" s="7">
        <v>0</v>
      </c>
      <c r="I65" s="13">
        <v>0</v>
      </c>
      <c r="J65" s="13"/>
      <c r="K65" s="13"/>
      <c r="L65" s="13"/>
    </row>
    <row r="66" spans="2:12" ht="10.5" customHeight="1" x14ac:dyDescent="0.2">
      <c r="B66" s="10" t="s">
        <v>18</v>
      </c>
      <c r="C66" s="10"/>
      <c r="D66" s="10"/>
      <c r="E66" s="10"/>
      <c r="F66" s="10"/>
      <c r="G66" s="10"/>
      <c r="H66" s="3">
        <v>0</v>
      </c>
      <c r="I66" s="11">
        <v>0</v>
      </c>
      <c r="J66" s="11"/>
      <c r="K66" s="11"/>
      <c r="L66" s="11"/>
    </row>
    <row r="67" spans="2:12" ht="7.75" customHeight="1" x14ac:dyDescent="0.2">
      <c r="B67" s="10"/>
      <c r="C67" s="10"/>
      <c r="D67" s="10"/>
      <c r="E67" s="10"/>
      <c r="F67" s="10"/>
      <c r="G67" s="10"/>
    </row>
    <row r="68" spans="2:12" ht="13" customHeight="1" x14ac:dyDescent="0.2">
      <c r="B68" s="17" t="s">
        <v>47</v>
      </c>
      <c r="C68" s="17"/>
      <c r="D68" s="17"/>
      <c r="E68" s="17"/>
      <c r="F68" s="17"/>
      <c r="G68" s="17"/>
      <c r="H68" s="7">
        <v>0</v>
      </c>
      <c r="I68" s="13">
        <v>0</v>
      </c>
      <c r="J68" s="13"/>
      <c r="K68" s="13"/>
      <c r="L68" s="13"/>
    </row>
    <row r="69" spans="2:12" ht="13" customHeight="1" x14ac:dyDescent="0.2">
      <c r="B69" s="17" t="s">
        <v>44</v>
      </c>
      <c r="C69" s="17"/>
      <c r="D69" s="17"/>
      <c r="E69" s="17"/>
      <c r="F69" s="17"/>
      <c r="G69" s="17"/>
      <c r="H69" s="7">
        <v>0</v>
      </c>
      <c r="I69" s="13">
        <v>0</v>
      </c>
      <c r="J69" s="13"/>
      <c r="K69" s="13"/>
      <c r="L69" s="13"/>
    </row>
    <row r="70" spans="2:12" ht="13" customHeight="1" x14ac:dyDescent="0.2">
      <c r="B70" s="17" t="s">
        <v>45</v>
      </c>
      <c r="C70" s="17"/>
      <c r="D70" s="17"/>
      <c r="E70" s="17"/>
      <c r="F70" s="17"/>
      <c r="G70" s="17"/>
      <c r="H70" s="7">
        <v>0</v>
      </c>
      <c r="I70" s="13">
        <v>0</v>
      </c>
      <c r="J70" s="13"/>
      <c r="K70" s="13"/>
      <c r="L70" s="13"/>
    </row>
    <row r="71" spans="2:12" ht="13" customHeight="1" x14ac:dyDescent="0.2">
      <c r="B71" s="17" t="s">
        <v>48</v>
      </c>
      <c r="C71" s="17"/>
      <c r="D71" s="17"/>
      <c r="E71" s="17"/>
      <c r="F71" s="17"/>
      <c r="G71" s="17"/>
      <c r="H71" s="7">
        <v>0</v>
      </c>
      <c r="I71" s="13">
        <v>0</v>
      </c>
      <c r="J71" s="13"/>
      <c r="K71" s="13"/>
      <c r="L71" s="13"/>
    </row>
    <row r="72" spans="2:12" ht="10.5" customHeight="1" x14ac:dyDescent="0.2">
      <c r="B72" s="10" t="s">
        <v>49</v>
      </c>
      <c r="C72" s="10"/>
      <c r="D72" s="10"/>
      <c r="E72" s="10"/>
      <c r="F72" s="10"/>
      <c r="G72" s="10"/>
      <c r="H72" s="3">
        <v>0</v>
      </c>
      <c r="I72" s="11">
        <v>0</v>
      </c>
      <c r="J72" s="11"/>
      <c r="K72" s="11"/>
      <c r="L72" s="11"/>
    </row>
    <row r="73" spans="2:12" ht="7.75" customHeight="1" x14ac:dyDescent="0.2">
      <c r="B73" s="10"/>
      <c r="C73" s="10"/>
      <c r="D73" s="10"/>
      <c r="E73" s="10"/>
      <c r="F73" s="10"/>
      <c r="G73" s="10"/>
    </row>
    <row r="74" spans="2:12" ht="7.75" customHeight="1" x14ac:dyDescent="0.2">
      <c r="B74" s="2"/>
      <c r="C74" s="2"/>
      <c r="D74" s="2"/>
      <c r="E74" s="2"/>
      <c r="F74" s="2"/>
      <c r="G74" s="2"/>
    </row>
    <row r="75" spans="2:12" ht="10.75" customHeight="1" x14ac:dyDescent="0.2">
      <c r="B75" s="9" t="s">
        <v>50</v>
      </c>
      <c r="C75" s="9"/>
      <c r="D75" s="9"/>
      <c r="E75" s="9"/>
      <c r="F75" s="9"/>
      <c r="G75" s="9"/>
      <c r="H75" s="3">
        <f>+H42+H72+H56</f>
        <v>167045.26999999862</v>
      </c>
      <c r="I75" s="11">
        <v>-89302</v>
      </c>
      <c r="J75" s="11"/>
      <c r="K75" s="11"/>
      <c r="L75" s="11"/>
    </row>
    <row r="76" spans="2:12" ht="13" customHeight="1" x14ac:dyDescent="0.2">
      <c r="B76" s="17" t="s">
        <v>51</v>
      </c>
      <c r="C76" s="17"/>
      <c r="D76" s="17"/>
      <c r="E76" s="17"/>
      <c r="F76" s="17"/>
      <c r="G76" s="17"/>
      <c r="H76" s="7">
        <v>399283.01</v>
      </c>
      <c r="I76" s="13">
        <v>488584.78</v>
      </c>
      <c r="J76" s="13"/>
      <c r="K76" s="13"/>
      <c r="L76" s="13"/>
    </row>
    <row r="77" spans="2:12" ht="13" customHeight="1" x14ac:dyDescent="0.2">
      <c r="B77" s="17" t="s">
        <v>52</v>
      </c>
      <c r="C77" s="17"/>
      <c r="D77" s="17"/>
      <c r="E77" s="17"/>
      <c r="F77" s="17"/>
      <c r="G77" s="17"/>
      <c r="H77" s="7">
        <v>566328.28</v>
      </c>
      <c r="I77" s="13">
        <f>+H76</f>
        <v>399283.01</v>
      </c>
      <c r="J77" s="13"/>
      <c r="K77" s="13"/>
      <c r="L77" s="13"/>
    </row>
    <row r="78" spans="2:12" ht="14.75" customHeight="1" x14ac:dyDescent="0.2"/>
    <row r="79" spans="2:12" ht="14.25" customHeight="1" x14ac:dyDescent="0.2">
      <c r="B79" s="22" t="s">
        <v>53</v>
      </c>
      <c r="C79" s="22"/>
      <c r="D79" s="22"/>
      <c r="E79" s="22"/>
      <c r="F79" s="22"/>
      <c r="G79" s="22"/>
      <c r="H79" s="22"/>
      <c r="I79" s="22"/>
      <c r="J79" s="22"/>
      <c r="K79" s="22"/>
      <c r="L79" s="22"/>
    </row>
    <row r="80" spans="2:12" ht="63.75" customHeight="1" x14ac:dyDescent="0.2">
      <c r="B80" s="5"/>
      <c r="C80" s="5"/>
      <c r="D80" s="5"/>
      <c r="E80" s="5"/>
      <c r="G80" s="5"/>
      <c r="H80" s="5"/>
      <c r="I80" s="5"/>
      <c r="J80" s="5"/>
      <c r="K80" s="5"/>
      <c r="L80" s="5"/>
    </row>
    <row r="81" spans="2:11" ht="14.25" customHeight="1" x14ac:dyDescent="0.2">
      <c r="B81" s="23" t="s">
        <v>58</v>
      </c>
      <c r="C81" s="23"/>
      <c r="D81" s="23"/>
      <c r="E81" s="23"/>
      <c r="G81" s="23" t="s">
        <v>54</v>
      </c>
      <c r="H81" s="23"/>
      <c r="I81" s="23"/>
      <c r="J81" s="23"/>
      <c r="K81" s="23"/>
    </row>
    <row r="82" spans="2:11" ht="14.25" customHeight="1" x14ac:dyDescent="0.2">
      <c r="B82" s="18" t="s">
        <v>59</v>
      </c>
      <c r="C82" s="18"/>
      <c r="D82" s="18"/>
      <c r="E82" s="18"/>
      <c r="G82" s="18" t="s">
        <v>55</v>
      </c>
      <c r="H82" s="18"/>
      <c r="I82" s="18"/>
      <c r="J82" s="18"/>
      <c r="K82" s="18"/>
    </row>
    <row r="83" spans="2:11" ht="17" customHeight="1" x14ac:dyDescent="0.2">
      <c r="F83" s="24"/>
    </row>
    <row r="84" spans="2:11" ht="14.25" customHeight="1" x14ac:dyDescent="0.2">
      <c r="B84" s="18" t="s">
        <v>1</v>
      </c>
      <c r="C84" s="18"/>
      <c r="D84" s="18"/>
      <c r="E84" s="18"/>
      <c r="G84" s="18" t="s">
        <v>1</v>
      </c>
      <c r="H84" s="18"/>
      <c r="I84" s="18"/>
      <c r="J84" s="18"/>
      <c r="K84" s="18"/>
    </row>
    <row r="85" spans="2:11" ht="10" customHeight="1" x14ac:dyDescent="0.2"/>
    <row r="86" spans="2:11" ht="14.25" customHeight="1" x14ac:dyDescent="0.2">
      <c r="B86" s="18" t="s">
        <v>1</v>
      </c>
      <c r="C86" s="18"/>
      <c r="D86" s="18"/>
      <c r="E86" s="18"/>
      <c r="G86" s="18" t="s">
        <v>1</v>
      </c>
      <c r="H86" s="18"/>
      <c r="I86" s="18"/>
      <c r="J86" s="18"/>
      <c r="K86" s="18"/>
    </row>
    <row r="87" spans="2:11" ht="18.5" customHeight="1" x14ac:dyDescent="0.2"/>
    <row r="88" spans="2:11" ht="14.25" customHeight="1" x14ac:dyDescent="0.2">
      <c r="B88" s="18" t="s">
        <v>1</v>
      </c>
      <c r="C88" s="18"/>
      <c r="D88" s="18"/>
      <c r="E88" s="18"/>
      <c r="G88" s="18" t="s">
        <v>1</v>
      </c>
      <c r="H88" s="18"/>
      <c r="I88" s="18"/>
      <c r="J88" s="18"/>
      <c r="K88" s="18"/>
    </row>
    <row r="89" spans="2:11" ht="11.25" customHeight="1" x14ac:dyDescent="0.2"/>
    <row r="90" spans="2:11" ht="14.25" customHeight="1" x14ac:dyDescent="0.2">
      <c r="B90" s="18" t="s">
        <v>1</v>
      </c>
      <c r="C90" s="18"/>
      <c r="D90" s="18"/>
      <c r="E90" s="18"/>
      <c r="G90" s="18" t="s">
        <v>1</v>
      </c>
      <c r="H90" s="18"/>
      <c r="I90" s="18"/>
      <c r="J90" s="18"/>
      <c r="K90" s="18"/>
    </row>
  </sheetData>
  <mergeCells count="131">
    <mergeCell ref="B90:E90"/>
    <mergeCell ref="G90:K90"/>
    <mergeCell ref="C3:J3"/>
    <mergeCell ref="C2:J2"/>
    <mergeCell ref="C4:J4"/>
    <mergeCell ref="B84:E84"/>
    <mergeCell ref="G84:K84"/>
    <mergeCell ref="B86:E86"/>
    <mergeCell ref="G86:K86"/>
    <mergeCell ref="B88:E88"/>
    <mergeCell ref="G88:K88"/>
    <mergeCell ref="B77:G77"/>
    <mergeCell ref="I77:L77"/>
    <mergeCell ref="B79:L79"/>
    <mergeCell ref="B81:E81"/>
    <mergeCell ref="G81:K81"/>
    <mergeCell ref="B82:E82"/>
    <mergeCell ref="G82:K82"/>
    <mergeCell ref="B75:G75"/>
    <mergeCell ref="I75:L75"/>
    <mergeCell ref="B76:G76"/>
    <mergeCell ref="I76:L76"/>
    <mergeCell ref="B71:G71"/>
    <mergeCell ref="I71:L71"/>
    <mergeCell ref="B72:G73"/>
    <mergeCell ref="I72:L72"/>
    <mergeCell ref="B68:G68"/>
    <mergeCell ref="I68:L68"/>
    <mergeCell ref="B69:G69"/>
    <mergeCell ref="I69:L69"/>
    <mergeCell ref="B70:G70"/>
    <mergeCell ref="I70:L70"/>
    <mergeCell ref="B64:G64"/>
    <mergeCell ref="I64:L64"/>
    <mergeCell ref="B65:G65"/>
    <mergeCell ref="I65:L65"/>
    <mergeCell ref="B66:G67"/>
    <mergeCell ref="I66:L66"/>
    <mergeCell ref="B60:G61"/>
    <mergeCell ref="I60:L60"/>
    <mergeCell ref="B62:G62"/>
    <mergeCell ref="I62:L62"/>
    <mergeCell ref="B63:G63"/>
    <mergeCell ref="I63:L63"/>
    <mergeCell ref="B55:G55"/>
    <mergeCell ref="I55:L55"/>
    <mergeCell ref="B56:G57"/>
    <mergeCell ref="I56:L56"/>
    <mergeCell ref="B58:C58"/>
    <mergeCell ref="B59:G59"/>
    <mergeCell ref="B51:G52"/>
    <mergeCell ref="I51:L51"/>
    <mergeCell ref="B53:G53"/>
    <mergeCell ref="I53:L53"/>
    <mergeCell ref="B54:G54"/>
    <mergeCell ref="I54:L54"/>
    <mergeCell ref="B48:G48"/>
    <mergeCell ref="I48:L48"/>
    <mergeCell ref="B49:G49"/>
    <mergeCell ref="I49:L49"/>
    <mergeCell ref="B50:G50"/>
    <mergeCell ref="I50:L50"/>
    <mergeCell ref="B42:G43"/>
    <mergeCell ref="I42:L42"/>
    <mergeCell ref="B44:C44"/>
    <mergeCell ref="B45:G45"/>
    <mergeCell ref="B46:G47"/>
    <mergeCell ref="I46:L46"/>
    <mergeCell ref="B39:G39"/>
    <mergeCell ref="I39:L39"/>
    <mergeCell ref="B40:G40"/>
    <mergeCell ref="I40:L40"/>
    <mergeCell ref="B41:G41"/>
    <mergeCell ref="I41:L41"/>
    <mergeCell ref="B36:G36"/>
    <mergeCell ref="I36:L36"/>
    <mergeCell ref="B37:G37"/>
    <mergeCell ref="I37:L37"/>
    <mergeCell ref="B38:G38"/>
    <mergeCell ref="I38:L38"/>
    <mergeCell ref="B33:G33"/>
    <mergeCell ref="I33:L33"/>
    <mergeCell ref="B34:G34"/>
    <mergeCell ref="I34:L34"/>
    <mergeCell ref="B35:G35"/>
    <mergeCell ref="I35:L35"/>
    <mergeCell ref="B30:G30"/>
    <mergeCell ref="I30:L30"/>
    <mergeCell ref="B31:G31"/>
    <mergeCell ref="I31:L31"/>
    <mergeCell ref="B32:G32"/>
    <mergeCell ref="I32:L32"/>
    <mergeCell ref="B27:G27"/>
    <mergeCell ref="I27:L27"/>
    <mergeCell ref="B28:G28"/>
    <mergeCell ref="I28:L28"/>
    <mergeCell ref="B29:G29"/>
    <mergeCell ref="I29:L29"/>
    <mergeCell ref="B23:G23"/>
    <mergeCell ref="I23:L23"/>
    <mergeCell ref="B24:G25"/>
    <mergeCell ref="I24:L24"/>
    <mergeCell ref="B26:G26"/>
    <mergeCell ref="I26:L26"/>
    <mergeCell ref="B18:G18"/>
    <mergeCell ref="I18:L18"/>
    <mergeCell ref="B19:G20"/>
    <mergeCell ref="I19:L19"/>
    <mergeCell ref="B21:G22"/>
    <mergeCell ref="I21:L21"/>
    <mergeCell ref="B15:G15"/>
    <mergeCell ref="I15:L15"/>
    <mergeCell ref="B16:G16"/>
    <mergeCell ref="I16:L16"/>
    <mergeCell ref="B17:G17"/>
    <mergeCell ref="I17:L17"/>
    <mergeCell ref="B12:G12"/>
    <mergeCell ref="I12:L12"/>
    <mergeCell ref="B13:G13"/>
    <mergeCell ref="I13:L13"/>
    <mergeCell ref="B14:G14"/>
    <mergeCell ref="I14:L14"/>
    <mergeCell ref="B7:C7"/>
    <mergeCell ref="B8:G8"/>
    <mergeCell ref="B9:G10"/>
    <mergeCell ref="I9:L9"/>
    <mergeCell ref="B11:G11"/>
    <mergeCell ref="I11:L11"/>
    <mergeCell ref="K4:L4"/>
    <mergeCell ref="B6:G6"/>
    <mergeCell ref="I6:L6"/>
  </mergeCells>
  <pageMargins left="0.39" right="0.39" top="0.39" bottom="0.39" header="0.5" footer="0.5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Page1</vt:lpstr>
      <vt:lpstr>Page1!Área_de_impresión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de Flujos de Efectivo</dc:title>
  <dc:creator>Pc1</dc:creator>
  <cp:lastModifiedBy>Microsoft Office User</cp:lastModifiedBy>
  <cp:lastPrinted>2022-01-13T06:27:13Z</cp:lastPrinted>
  <dcterms:created xsi:type="dcterms:W3CDTF">2021-06-08T20:15:15Z</dcterms:created>
  <dcterms:modified xsi:type="dcterms:W3CDTF">2022-01-13T06:27:18Z</dcterms:modified>
</cp:coreProperties>
</file>